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TI Almoxarifado" sheetId="1" state="visible" r:id="rId2"/>
  </sheets>
  <definedNames>
    <definedName function="false" hidden="true" localSheetId="0" name="_xlnm._FilterDatabase" vbProcedure="false">'Pesq TI Almoxarifado'!$I$1:$I$33</definedName>
    <definedName function="false" hidden="false" localSheetId="0" name="_xlnm._FilterDatabase" vbProcedure="false">'Pesq TI Almoxarifado'!$I$1:$I$33</definedName>
    <definedName function="false" hidden="false" localSheetId="0" name="_xlnm._FilterDatabase_0" vbProcedure="false">'Pesq TI Almoxarifado'!$I$1:$I$33</definedName>
    <definedName function="false" hidden="false" localSheetId="0" name="_xlnm._FilterDatabase_0_0" vbProcedure="false">'Pesq TI Almoxarifado'!$I$1:$I$33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<sst xmlns="http://schemas.openxmlformats.org/spreadsheetml/2006/main" count="41" uniqueCount="39">
  <si>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CÓDIGO</t>
  </si>
  <si>
    <t xml:space="preserve">ITEM</t>
  </si>
  <si>
    <t xml:space="preserve">DESCRIÇÃO</t>
  </si>
  <si>
    <t xml:space="preserve">BR Supply</t>
  </si>
  <si>
    <t xml:space="preserve">Preço Final</t>
  </si>
  <si>
    <t xml:space="preserve">IF Sertão</t>
  </si>
  <si>
    <t xml:space="preserve">PREÇO FINAL BRS - 4,10% DESCONTO</t>
  </si>
  <si>
    <t xml:space="preserve">Atualizada 07/04/22</t>
  </si>
  <si>
    <t xml:space="preserve">Fita Adesiva Scoth 3M 50mmX50m</t>
  </si>
  <si>
    <t xml:space="preserve">Porta Caneta Dello Triplo Cristal</t>
  </si>
  <si>
    <t xml:space="preserve">Caixa Organizadora Sanremo SR961 Plástica 48L</t>
  </si>
  <si>
    <t xml:space="preserve">Abraçadeira de Nylon Go Office 200x3,6mm Branco PCT 100UN</t>
  </si>
  <si>
    <t xml:space="preserve">Suporte para Notebook Universal Multilaser AC166 Cooler</t>
  </si>
  <si>
    <t xml:space="preserve">Filtro de Linha 5 Tomadas Force Line Bivolt 0,8m 10AH Preto</t>
  </si>
  <si>
    <t xml:space="preserve">Headset USB Logitech H390 981-000014 Preto</t>
  </si>
  <si>
    <t xml:space="preserve">Suporte para Monitor Go Tech SM01</t>
  </si>
  <si>
    <t xml:space="preserve">Pen Drive 16GB 2.0 Go Tech PD16G Preto</t>
  </si>
  <si>
    <t xml:space="preserve">Hub USB 2.0 Go Tech H4X2AZ 4 Portas</t>
  </si>
  <si>
    <t xml:space="preserve">Kit Limpa Telas Spray Brasforma ALT0.2 60ml</t>
  </si>
  <si>
    <t xml:space="preserve">HD Externo 1T Kross Elegance 3.0 Waves KE-HD10TW</t>
  </si>
  <si>
    <t xml:space="preserve">Apoio de Pulso para Teclado Ergonômico Go Tech 10T Preto</t>
  </si>
  <si>
    <t xml:space="preserve">Suporte para Notebook Universal Go Tech SN01</t>
  </si>
  <si>
    <t xml:space="preserve">Filme Adesivo Colacril F02235 Transparente 45cmx25m 70MCA</t>
  </si>
  <si>
    <t xml:space="preserve">Pistola para Cola Quente BRW 15W Bivolt P4001  </t>
  </si>
  <si>
    <t xml:space="preserve">Cola de Silicone Cis Grossa 113L Blister 4UN</t>
  </si>
  <si>
    <t xml:space="preserve">Cola Instantânea Loctite Super Bonder 3g</t>
  </si>
  <si>
    <t xml:space="preserve">Cabo Adaptador VGA F para HDMI M MD9 7108 15cm Preto</t>
  </si>
  <si>
    <t xml:space="preserve">Pen Drive 64GB 2.0 SanDisk Cruzer Blade SDCZ50-064G Preto</t>
  </si>
  <si>
    <t xml:space="preserve">Mídia DVD-RW 4,7GB Go Tech DVDRW1</t>
  </si>
  <si>
    <t xml:space="preserve">Cabo HDMI X HDMI 2.0 4K Fortrek HDM-202 1,8m Preto</t>
  </si>
  <si>
    <t xml:space="preserve">Bateria de Lítio Toshiba CR 2032 Moeda 3V 5UN</t>
  </si>
  <si>
    <t xml:space="preserve">Cartucho de Tinta Original HP 72 C9370AB Preto</t>
  </si>
  <si>
    <t xml:space="preserve">Cartucho de Tinta Original HP 72 C9371AB Ciano</t>
  </si>
  <si>
    <t xml:space="preserve">Cartucho de Tinta Original HP 72 C9372AB Magenta</t>
  </si>
  <si>
    <t xml:space="preserve">Cartucho de Tinta Original HP 72 C9373AB Amarelo</t>
  </si>
  <si>
    <t xml:space="preserve">Cartucho de Tinta Original HP 72 C9374AB Cinza</t>
  </si>
  <si>
    <t xml:space="preserve">Adaptador de Tomada SMS 64120 Padrão Novo</t>
  </si>
  <si>
    <t xml:space="preserve">Mouse USB Logitech M90BK 910-004053 Preto</t>
  </si>
  <si>
    <t xml:space="preserve">Teclado USB Logitech K120 920-004423 ABNT2 Preto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</si>
</sst>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_-[$R$-416]\ * #,##0.00_-;\-[$R$-416]\ * #,##0.00_-;_-[$R$-416]\ * \-??_-;_-@_-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  <font>
      <sz val="10"/>
      <color rgb="FFFF0000"/>
      <name val="Arial"/>
      <family val="2"/>
      <charset val="1"/>
    </font>
    <font>
      <sz val="9"/>
      <color rgb="FFFF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A"/>
      </patternFill>
    </fill>
    <fill>
      <patternFill patternType="solid">
        <fgColor rgb="FF009900"/>
        <bgColor rgb="FF00B05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E3F2FF"/>
      </patternFill>
    </fill>
    <fill>
      <patternFill patternType="solid">
        <fgColor rgb="FFCCFFCC"/>
        <bgColor rgb="FFCCFFFF"/>
      </patternFill>
    </fill>
    <fill>
      <patternFill patternType="solid">
        <fgColor rgb="FFE3F2FF"/>
        <bgColor rgb="FFCCFFFF"/>
      </patternFill>
    </fill>
    <fill>
      <patternFill patternType="solid">
        <fgColor rgb="FF66FF99"/>
        <bgColor rgb="FFCCFFCC"/>
      </patternFill>
    </fill>
    <fill>
      <patternFill patternType="solid">
        <fgColor rgb="FF00B050"/>
        <bgColor rgb="FF009900"/>
      </patternFill>
    </fill>
    <fill>
      <patternFill patternType="solid">
        <fgColor rgb="FFFF3333"/>
        <bgColor rgb="FFFF0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1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3F2FF"/>
      <rgbColor rgb="FFCCFFCC"/>
      <rgbColor rgb="FFFFFF99"/>
      <rgbColor rgb="FF99CCFF"/>
      <rgbColor rgb="FFFF99CC"/>
      <rgbColor rgb="FFCC99FF"/>
      <rgbColor rgb="FFFFCC99"/>
      <rgbColor rgb="FF3366FF"/>
      <rgbColor rgb="FF66FF99"/>
      <rgbColor rgb="FF99CC00"/>
      <rgbColor rgb="FFFFC000"/>
      <rgbColor rgb="FFFF9900"/>
      <rgbColor rgb="FFFF3333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RowHeight="12.75"/>
  <cols>
    <col collapsed="false" hidden="false" max="1" min="1" style="0" width="8.50510204081633"/>
    <col collapsed="false" hidden="false" max="2" min="2" style="0" width="6.0765306122449"/>
    <col collapsed="false" hidden="false" max="3" min="3" style="0" width="52.780612244898"/>
    <col collapsed="false" hidden="false" max="4" min="4" style="0" width="12.9591836734694"/>
    <col collapsed="false" hidden="false" max="5" min="5" style="0" width="15.6581632653061"/>
    <col collapsed="false" hidden="false" max="6" min="6" style="0" width="9.17857142857143"/>
    <col collapsed="false" hidden="false" max="7" min="7" style="0" width="9.98979591836735"/>
    <col collapsed="false" hidden="false" max="8" min="8" style="1" width="0.811224489795918"/>
    <col collapsed="false" hidden="false" max="9" min="9" style="0" width="20.25"/>
    <col collapsed="false" hidden="false" max="10" min="10" style="0" width="12.2857142857143"/>
    <col collapsed="false" hidden="false" max="1015" min="11" style="0" width="8.36734693877551"/>
    <col collapsed="false" hidden="false" max="1025" min="1016" style="0" width="8.50510204081633"/>
  </cols>
  <sheetData>
    <row r="1" s="8" customFormat="true" ht="48" hidden="false" customHeight="tru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4</v>
      </c>
      <c r="H1" s="5"/>
      <c r="I1" s="6" t="s">
        <v>6</v>
      </c>
      <c r="J1" s="7" t="s">
        <v>7</v>
      </c>
      <c r="K1" s="7"/>
    </row>
    <row r="2" customFormat="false" ht="20.1" hidden="false" customHeight="true" outlineLevel="0" collapsed="false">
      <c r="A2" s="9" t="n">
        <v>32729</v>
      </c>
      <c r="B2" s="10" t="n">
        <v>1</v>
      </c>
      <c r="C2" s="11" t="s">
        <v>8</v>
      </c>
      <c r="D2" s="12" t="n">
        <v>8.97</v>
      </c>
      <c r="E2" s="13" t="n">
        <f aca="false">(D2*0.959)</f>
        <v>8.60223</v>
      </c>
      <c r="F2" s="14" t="n">
        <v>8.57</v>
      </c>
      <c r="G2" s="13" t="n">
        <f aca="false">(F2*0.959)</f>
        <v>8.21863</v>
      </c>
      <c r="H2" s="0"/>
      <c r="I2" s="15" t="n">
        <v>7.95</v>
      </c>
      <c r="J2" s="16"/>
    </row>
    <row r="3" customFormat="false" ht="20.1" hidden="false" customHeight="true" outlineLevel="0" collapsed="false">
      <c r="A3" s="9" t="n">
        <v>37354</v>
      </c>
      <c r="B3" s="10" t="n">
        <v>2</v>
      </c>
      <c r="C3" s="11" t="s">
        <v>9</v>
      </c>
      <c r="D3" s="12" t="n">
        <v>14.83</v>
      </c>
      <c r="E3" s="13" t="n">
        <f aca="false">(D3*0.959)</f>
        <v>14.22197</v>
      </c>
      <c r="F3" s="14" t="n">
        <v>14.41</v>
      </c>
      <c r="G3" s="13" t="n">
        <f aca="false">(F3*0.959)</f>
        <v>13.81919</v>
      </c>
      <c r="H3" s="0"/>
      <c r="I3" s="15" t="n">
        <v>12.58</v>
      </c>
      <c r="J3" s="16"/>
    </row>
    <row r="4" customFormat="false" ht="20.1" hidden="false" customHeight="true" outlineLevel="0" collapsed="false">
      <c r="A4" s="9" t="n">
        <v>31942</v>
      </c>
      <c r="B4" s="10" t="n">
        <v>3</v>
      </c>
      <c r="C4" s="11" t="s">
        <v>10</v>
      </c>
      <c r="D4" s="12" t="n">
        <v>139.88</v>
      </c>
      <c r="E4" s="13" t="n">
        <f aca="false">(D4*0.959)</f>
        <v>134.14492</v>
      </c>
      <c r="F4" s="14" t="n">
        <v>116.19</v>
      </c>
      <c r="G4" s="13" t="n">
        <f aca="false">(F4*0.959)</f>
        <v>111.42621</v>
      </c>
      <c r="H4" s="0"/>
      <c r="I4" s="15" t="n">
        <v>111.08</v>
      </c>
      <c r="J4" s="16"/>
    </row>
    <row r="5" customFormat="false" ht="25.45" hidden="false" customHeight="false" outlineLevel="0" collapsed="false">
      <c r="A5" s="17" t="n">
        <v>41989</v>
      </c>
      <c r="B5" s="18" t="n">
        <v>4</v>
      </c>
      <c r="C5" s="19" t="s">
        <v>11</v>
      </c>
      <c r="D5" s="12" t="n">
        <v>6.05</v>
      </c>
      <c r="E5" s="20" t="n">
        <f aca="false">(D5*0.959)</f>
        <v>5.80195</v>
      </c>
      <c r="F5" s="14" t="n">
        <v>12.48</v>
      </c>
      <c r="G5" s="20" t="n">
        <f aca="false">(F5*0.959)</f>
        <v>11.96832</v>
      </c>
      <c r="H5" s="0"/>
      <c r="I5" s="21" t="n">
        <f aca="false">E5</f>
        <v>5.80195</v>
      </c>
      <c r="J5" s="16"/>
    </row>
    <row r="6" customFormat="false" ht="20.1" hidden="false" customHeight="true" outlineLevel="0" collapsed="false">
      <c r="A6" s="9" t="n">
        <v>35606</v>
      </c>
      <c r="B6" s="10" t="n">
        <v>5</v>
      </c>
      <c r="C6" s="11" t="s">
        <v>12</v>
      </c>
      <c r="D6" s="12" t="n">
        <v>150.36</v>
      </c>
      <c r="E6" s="13" t="n">
        <f aca="false">(D6*0.959)</f>
        <v>144.19524</v>
      </c>
      <c r="F6" s="14" t="n">
        <v>129.78</v>
      </c>
      <c r="G6" s="13" t="n">
        <f aca="false">(F6*0.959)</f>
        <v>124.45902</v>
      </c>
      <c r="H6" s="0"/>
      <c r="I6" s="15" t="n">
        <v>119.4</v>
      </c>
      <c r="J6" s="16"/>
    </row>
    <row r="7" customFormat="false" ht="20.1" hidden="false" customHeight="true" outlineLevel="0" collapsed="false">
      <c r="A7" s="17" t="n">
        <v>44078</v>
      </c>
      <c r="B7" s="18" t="n">
        <v>6</v>
      </c>
      <c r="C7" s="19" t="s">
        <v>13</v>
      </c>
      <c r="D7" s="12" t="n">
        <v>31.93</v>
      </c>
      <c r="E7" s="20" t="n">
        <f aca="false">(D7*0.959)</f>
        <v>30.62087</v>
      </c>
      <c r="F7" s="14" t="n">
        <v>37.61</v>
      </c>
      <c r="G7" s="20" t="n">
        <f aca="false">(F7*0.959)</f>
        <v>36.06799</v>
      </c>
      <c r="H7" s="0"/>
      <c r="I7" s="21" t="n">
        <f aca="false">E7</f>
        <v>30.62087</v>
      </c>
      <c r="J7" s="16"/>
    </row>
    <row r="8" customFormat="false" ht="20.1" hidden="false" customHeight="true" outlineLevel="0" collapsed="false">
      <c r="A8" s="9" t="n">
        <v>35344</v>
      </c>
      <c r="B8" s="10" t="n">
        <v>7</v>
      </c>
      <c r="C8" s="11" t="s">
        <v>14</v>
      </c>
      <c r="D8" s="12" t="n">
        <v>310.42</v>
      </c>
      <c r="E8" s="13" t="n">
        <f aca="false">(D8*0.959)</f>
        <v>297.69278</v>
      </c>
      <c r="F8" s="14" t="n">
        <v>263.57</v>
      </c>
      <c r="G8" s="13" t="n">
        <f aca="false">(F8*0.959)</f>
        <v>252.76363</v>
      </c>
      <c r="H8" s="0"/>
      <c r="I8" s="15" t="n">
        <v>251.08</v>
      </c>
      <c r="J8" s="16"/>
    </row>
    <row r="9" customFormat="false" ht="20.1" hidden="false" customHeight="true" outlineLevel="0" collapsed="false">
      <c r="A9" s="17" t="n">
        <v>44470</v>
      </c>
      <c r="B9" s="18" t="n">
        <v>8</v>
      </c>
      <c r="C9" s="19" t="s">
        <v>15</v>
      </c>
      <c r="D9" s="12" t="n">
        <v>75.76</v>
      </c>
      <c r="E9" s="20" t="n">
        <f aca="false">(D9*0.959)</f>
        <v>72.65384</v>
      </c>
      <c r="F9" s="14" t="n">
        <v>67.16</v>
      </c>
      <c r="G9" s="20" t="n">
        <f aca="false">(F9*0.959)</f>
        <v>64.40644</v>
      </c>
      <c r="H9" s="0"/>
      <c r="I9" s="15" t="n">
        <v>53.78</v>
      </c>
      <c r="J9" s="16"/>
    </row>
    <row r="10" customFormat="false" ht="20.1" hidden="false" customHeight="true" outlineLevel="0" collapsed="false">
      <c r="A10" s="17" t="n">
        <v>40659</v>
      </c>
      <c r="B10" s="18" t="n">
        <v>9</v>
      </c>
      <c r="C10" s="19" t="s">
        <v>16</v>
      </c>
      <c r="D10" s="12" t="n">
        <v>42.72</v>
      </c>
      <c r="E10" s="20" t="n">
        <f aca="false">(D10*0.959)</f>
        <v>40.96848</v>
      </c>
      <c r="F10" s="14" t="n">
        <v>41.2</v>
      </c>
      <c r="G10" s="20" t="n">
        <f aca="false">(F10*0.959)</f>
        <v>39.5108</v>
      </c>
      <c r="H10" s="0"/>
      <c r="I10" s="15" t="n">
        <v>36.44</v>
      </c>
      <c r="J10" s="16"/>
    </row>
    <row r="11" customFormat="false" ht="20.1" hidden="false" customHeight="true" outlineLevel="0" collapsed="false">
      <c r="A11" s="17" t="n">
        <v>42829</v>
      </c>
      <c r="B11" s="18" t="n">
        <v>10</v>
      </c>
      <c r="C11" s="19" t="s">
        <v>17</v>
      </c>
      <c r="D11" s="12" t="n">
        <v>17.93</v>
      </c>
      <c r="E11" s="20" t="n">
        <f aca="false">(D11*0.959)</f>
        <v>17.19487</v>
      </c>
      <c r="F11" s="14" t="n">
        <v>19.53</v>
      </c>
      <c r="G11" s="20" t="n">
        <f aca="false">(F11*0.959)</f>
        <v>18.72927</v>
      </c>
      <c r="H11" s="0"/>
      <c r="I11" s="21" t="n">
        <f aca="false">E11</f>
        <v>17.19487</v>
      </c>
      <c r="J11" s="16"/>
    </row>
    <row r="12" customFormat="false" ht="20.1" hidden="false" customHeight="true" outlineLevel="0" collapsed="false">
      <c r="A12" s="9" t="n">
        <v>30048</v>
      </c>
      <c r="B12" s="10" t="n">
        <v>11</v>
      </c>
      <c r="C12" s="11" t="s">
        <v>18</v>
      </c>
      <c r="D12" s="12" t="n">
        <v>15.91</v>
      </c>
      <c r="E12" s="13" t="n">
        <f aca="false">(D12*0.959)</f>
        <v>15.25769</v>
      </c>
      <c r="F12" s="14" t="n">
        <v>17.62</v>
      </c>
      <c r="G12" s="13" t="n">
        <f aca="false">(F12*0.959)</f>
        <v>16.89758</v>
      </c>
      <c r="H12" s="0"/>
      <c r="I12" s="21" t="n">
        <f aca="false">E12</f>
        <v>15.25769</v>
      </c>
      <c r="J12" s="16"/>
    </row>
    <row r="13" customFormat="false" ht="20.1" hidden="false" customHeight="true" outlineLevel="0" collapsed="false">
      <c r="A13" s="17" t="n">
        <v>45318</v>
      </c>
      <c r="B13" s="18" t="n">
        <v>12</v>
      </c>
      <c r="C13" s="19" t="s">
        <v>19</v>
      </c>
      <c r="D13" s="12" t="n">
        <v>614.17</v>
      </c>
      <c r="E13" s="20" t="n">
        <f aca="false">(D13*0.959)</f>
        <v>588.98903</v>
      </c>
      <c r="F13" s="14" t="n">
        <v>557.77</v>
      </c>
      <c r="G13" s="20" t="n">
        <f aca="false">(F13*0.959)</f>
        <v>534.90143</v>
      </c>
      <c r="H13" s="0"/>
      <c r="I13" s="15" t="n">
        <v>496.76</v>
      </c>
      <c r="J13" s="16"/>
    </row>
    <row r="14" customFormat="false" ht="20.1" hidden="false" customHeight="true" outlineLevel="0" collapsed="false">
      <c r="A14" s="17" t="n">
        <v>42065</v>
      </c>
      <c r="B14" s="18" t="n">
        <v>13</v>
      </c>
      <c r="C14" s="19" t="s">
        <v>20</v>
      </c>
      <c r="D14" s="12" t="n">
        <v>17.86</v>
      </c>
      <c r="E14" s="20" t="n">
        <f aca="false">(D14*0.959)</f>
        <v>17.12774</v>
      </c>
      <c r="F14" s="14" t="n">
        <v>31.13</v>
      </c>
      <c r="G14" s="20" t="n">
        <f aca="false">(F14*0.959)</f>
        <v>29.85367</v>
      </c>
      <c r="H14" s="0"/>
      <c r="I14" s="21" t="n">
        <f aca="false">E14</f>
        <v>17.12774</v>
      </c>
      <c r="J14" s="16"/>
    </row>
    <row r="15" customFormat="false" ht="20.1" hidden="false" customHeight="true" outlineLevel="0" collapsed="false">
      <c r="A15" s="17" t="n">
        <v>43605</v>
      </c>
      <c r="B15" s="18" t="n">
        <v>14</v>
      </c>
      <c r="C15" s="19" t="s">
        <v>21</v>
      </c>
      <c r="D15" s="12" t="n">
        <v>35.61</v>
      </c>
      <c r="E15" s="20" t="n">
        <f aca="false">(D15*0.959)</f>
        <v>34.14999</v>
      </c>
      <c r="F15" s="14" t="n">
        <v>42.9</v>
      </c>
      <c r="G15" s="20" t="n">
        <f aca="false">(F15*0.959)</f>
        <v>41.1411</v>
      </c>
      <c r="H15" s="0"/>
      <c r="I15" s="21" t="n">
        <f aca="false">E15</f>
        <v>34.14999</v>
      </c>
      <c r="J15" s="16"/>
    </row>
    <row r="16" customFormat="false" ht="20.1" hidden="false" customHeight="true" outlineLevel="0" collapsed="false">
      <c r="A16" s="17" t="n">
        <v>36739</v>
      </c>
      <c r="B16" s="18" t="n">
        <v>15</v>
      </c>
      <c r="C16" s="19" t="s">
        <v>22</v>
      </c>
      <c r="D16" s="12" t="n">
        <v>101.03</v>
      </c>
      <c r="E16" s="20" t="n">
        <f aca="false">(D16*0.959)</f>
        <v>96.88777</v>
      </c>
      <c r="F16" s="14" t="n">
        <v>103.51</v>
      </c>
      <c r="G16" s="20" t="n">
        <f aca="false">(F16*0.959)</f>
        <v>99.26609</v>
      </c>
      <c r="H16" s="0"/>
      <c r="I16" s="21" t="n">
        <f aca="false">E16</f>
        <v>96.88777</v>
      </c>
      <c r="J16" s="16"/>
    </row>
    <row r="17" customFormat="false" ht="20.1" hidden="false" customHeight="true" outlineLevel="0" collapsed="false">
      <c r="A17" s="17" t="n">
        <v>40257</v>
      </c>
      <c r="B17" s="18" t="n">
        <v>16</v>
      </c>
      <c r="C17" s="19" t="s">
        <v>23</v>
      </c>
      <c r="D17" s="12" t="n">
        <v>33.64</v>
      </c>
      <c r="E17" s="20" t="n">
        <f aca="false">(D17*0.959)</f>
        <v>32.26076</v>
      </c>
      <c r="F17" s="14" t="n">
        <v>38.99</v>
      </c>
      <c r="G17" s="20" t="n">
        <f aca="false">(F17*0.959)</f>
        <v>37.39141</v>
      </c>
      <c r="H17" s="0"/>
      <c r="I17" s="21" t="n">
        <f aca="false">E17</f>
        <v>32.26076</v>
      </c>
      <c r="J17" s="16"/>
    </row>
    <row r="18" customFormat="false" ht="20.1" hidden="false" customHeight="true" outlineLevel="0" collapsed="false">
      <c r="A18" s="17" t="n">
        <v>37335</v>
      </c>
      <c r="B18" s="18" t="n">
        <v>17</v>
      </c>
      <c r="C18" s="19" t="s">
        <v>24</v>
      </c>
      <c r="D18" s="12" t="n">
        <v>6.28</v>
      </c>
      <c r="E18" s="20" t="n">
        <f aca="false">(D18*0.959)</f>
        <v>6.02252</v>
      </c>
      <c r="F18" s="14" t="n">
        <v>6.14</v>
      </c>
      <c r="G18" s="20" t="n">
        <f aca="false">(F18*0.959)</f>
        <v>5.88826</v>
      </c>
      <c r="H18" s="0"/>
      <c r="I18" s="15" t="n">
        <v>5.4</v>
      </c>
      <c r="J18" s="16"/>
    </row>
    <row r="19" customFormat="false" ht="20.1" hidden="false" customHeight="true" outlineLevel="0" collapsed="false">
      <c r="A19" s="17" t="n">
        <v>7003</v>
      </c>
      <c r="B19" s="18" t="n">
        <v>18</v>
      </c>
      <c r="C19" s="19" t="s">
        <v>25</v>
      </c>
      <c r="D19" s="12" t="n">
        <v>6.57</v>
      </c>
      <c r="E19" s="20" t="n">
        <f aca="false">(D19*0.959)</f>
        <v>6.30063</v>
      </c>
      <c r="F19" s="14" t="n">
        <v>6.22</v>
      </c>
      <c r="G19" s="20" t="n">
        <f aca="false">(F19*0.959)</f>
        <v>5.96498</v>
      </c>
      <c r="H19" s="0"/>
      <c r="I19" s="15" t="n">
        <v>5.32</v>
      </c>
      <c r="J19" s="16"/>
    </row>
    <row r="20" customFormat="false" ht="20.1" hidden="false" customHeight="true" outlineLevel="0" collapsed="false">
      <c r="A20" s="17" t="n">
        <v>42044</v>
      </c>
      <c r="B20" s="18" t="n">
        <v>19</v>
      </c>
      <c r="C20" s="19" t="s">
        <v>26</v>
      </c>
      <c r="D20" s="12" t="n">
        <v>64.97</v>
      </c>
      <c r="E20" s="20" t="n">
        <f aca="false">(D20*0.959)</f>
        <v>62.30623</v>
      </c>
      <c r="F20" s="14" t="n">
        <v>64.99</v>
      </c>
      <c r="G20" s="20" t="n">
        <f aca="false">(F20*0.959)</f>
        <v>62.32541</v>
      </c>
      <c r="H20" s="0"/>
      <c r="I20" s="15" t="n">
        <v>52.55</v>
      </c>
      <c r="J20" s="16"/>
    </row>
    <row r="21" customFormat="false" ht="20.1" hidden="false" customHeight="true" outlineLevel="0" collapsed="false">
      <c r="A21" s="9" t="n">
        <v>35503</v>
      </c>
      <c r="B21" s="10" t="n">
        <v>20</v>
      </c>
      <c r="C21" s="11" t="s">
        <v>27</v>
      </c>
      <c r="D21" s="12" t="n">
        <v>101.32</v>
      </c>
      <c r="E21" s="13" t="n">
        <f aca="false">(D21*0.959)</f>
        <v>97.16588</v>
      </c>
      <c r="F21" s="14" t="n">
        <v>89.09</v>
      </c>
      <c r="G21" s="13" t="n">
        <f aca="false">(F21*0.959)</f>
        <v>85.43731</v>
      </c>
      <c r="H21" s="0"/>
      <c r="I21" s="15" t="n">
        <v>81.95</v>
      </c>
      <c r="J21" s="16"/>
    </row>
    <row r="22" customFormat="false" ht="20.1" hidden="false" customHeight="true" outlineLevel="0" collapsed="false">
      <c r="A22" s="17" t="n">
        <v>42746</v>
      </c>
      <c r="B22" s="18" t="n">
        <v>21</v>
      </c>
      <c r="C22" s="19" t="s">
        <v>28</v>
      </c>
      <c r="D22" s="12" t="n">
        <v>5.19</v>
      </c>
      <c r="E22" s="20" t="n">
        <f aca="false">(D22*0.959)</f>
        <v>4.97721</v>
      </c>
      <c r="F22" s="14" t="n">
        <v>5.17</v>
      </c>
      <c r="G22" s="20" t="n">
        <f aca="false">(F22*0.959)</f>
        <v>4.95803</v>
      </c>
      <c r="H22" s="0"/>
      <c r="I22" s="15" t="n">
        <v>4.89</v>
      </c>
      <c r="J22" s="16"/>
    </row>
    <row r="23" customFormat="false" ht="20.1" hidden="false" customHeight="true" outlineLevel="0" collapsed="false">
      <c r="A23" s="17" t="n">
        <v>44851</v>
      </c>
      <c r="B23" s="18" t="n">
        <v>22</v>
      </c>
      <c r="C23" s="19" t="s">
        <v>29</v>
      </c>
      <c r="D23" s="12" t="n">
        <v>12.07</v>
      </c>
      <c r="E23" s="20" t="n">
        <f aca="false">(D23*0.959)</f>
        <v>11.57513</v>
      </c>
      <c r="F23" s="14" t="n">
        <v>15.4</v>
      </c>
      <c r="G23" s="20" t="n">
        <f aca="false">(F23*0.959)</f>
        <v>14.7686</v>
      </c>
      <c r="I23" s="21" t="n">
        <f aca="false">E23</f>
        <v>11.57513</v>
      </c>
      <c r="J23" s="16"/>
    </row>
    <row r="24" customFormat="false" ht="20.1" hidden="false" customHeight="true" outlineLevel="0" collapsed="false">
      <c r="A24" s="17" t="n">
        <v>44470</v>
      </c>
      <c r="B24" s="18" t="n">
        <v>23</v>
      </c>
      <c r="C24" s="19" t="s">
        <v>15</v>
      </c>
      <c r="D24" s="12" t="n">
        <v>75.76</v>
      </c>
      <c r="E24" s="20" t="n">
        <f aca="false">(D24*0.959)</f>
        <v>72.65384</v>
      </c>
      <c r="F24" s="14" t="n">
        <v>67.16</v>
      </c>
      <c r="G24" s="20" t="n">
        <f aca="false">(F24*0.959)</f>
        <v>64.40644</v>
      </c>
      <c r="I24" s="15" t="n">
        <v>53.78</v>
      </c>
      <c r="J24" s="16"/>
    </row>
    <row r="25" customFormat="false" ht="20.1" hidden="false" customHeight="true" outlineLevel="0" collapsed="false">
      <c r="A25" s="17" t="n">
        <v>45266</v>
      </c>
      <c r="B25" s="22" t="n">
        <v>24</v>
      </c>
      <c r="C25" s="19" t="s">
        <v>30</v>
      </c>
      <c r="D25" s="12" t="n">
        <v>15</v>
      </c>
      <c r="E25" s="23" t="n">
        <f aca="false">(D25*0.959)</f>
        <v>14.385</v>
      </c>
      <c r="F25" s="14" t="n">
        <v>15.7</v>
      </c>
      <c r="G25" s="23" t="n">
        <f aca="false">(F25*0.959)</f>
        <v>15.0563</v>
      </c>
      <c r="I25" s="15" t="n">
        <v>13.1</v>
      </c>
      <c r="J25" s="16"/>
    </row>
    <row r="26" customFormat="false" ht="20.1" hidden="false" customHeight="true" outlineLevel="0" collapsed="false">
      <c r="A26" s="9" t="n">
        <v>35200</v>
      </c>
      <c r="B26" s="10" t="n">
        <v>25</v>
      </c>
      <c r="C26" s="11" t="s">
        <v>31</v>
      </c>
      <c r="D26" s="12" t="n">
        <v>873.28</v>
      </c>
      <c r="E26" s="13" t="n">
        <f aca="false">(D26*0.959)</f>
        <v>837.47552</v>
      </c>
      <c r="F26" s="14" t="n">
        <v>582.21</v>
      </c>
      <c r="G26" s="13" t="n">
        <f aca="false">(F26*0.959)</f>
        <v>558.33939</v>
      </c>
      <c r="I26" s="24" t="n">
        <v>680.64</v>
      </c>
      <c r="J26" s="16"/>
    </row>
    <row r="27" customFormat="false" ht="20.1" hidden="false" customHeight="true" outlineLevel="0" collapsed="false">
      <c r="A27" s="9" t="n">
        <v>35201</v>
      </c>
      <c r="B27" s="25" t="n">
        <v>26</v>
      </c>
      <c r="C27" s="11" t="s">
        <v>32</v>
      </c>
      <c r="D27" s="12" t="n">
        <v>873.28</v>
      </c>
      <c r="E27" s="13" t="n">
        <f aca="false">(D27*0.959)</f>
        <v>837.47552</v>
      </c>
      <c r="F27" s="14" t="n">
        <v>574.96</v>
      </c>
      <c r="G27" s="13" t="n">
        <f aca="false">(F27*0.959)</f>
        <v>551.38664</v>
      </c>
      <c r="I27" s="24" t="n">
        <v>680.64</v>
      </c>
      <c r="J27" s="16"/>
    </row>
    <row r="28" customFormat="false" ht="20.1" hidden="false" customHeight="true" outlineLevel="0" collapsed="false">
      <c r="A28" s="9" t="n">
        <v>35202</v>
      </c>
      <c r="B28" s="25" t="n">
        <v>27</v>
      </c>
      <c r="C28" s="11" t="s">
        <v>33</v>
      </c>
      <c r="D28" s="12" t="n">
        <v>873.28</v>
      </c>
      <c r="E28" s="13" t="n">
        <f aca="false">(D28*0.959)</f>
        <v>837.47552</v>
      </c>
      <c r="F28" s="14" t="n">
        <v>572.46</v>
      </c>
      <c r="G28" s="13" t="n">
        <f aca="false">(F28*0.959)</f>
        <v>548.98914</v>
      </c>
      <c r="I28" s="24" t="n">
        <v>680.64</v>
      </c>
      <c r="J28" s="16"/>
    </row>
    <row r="29" customFormat="false" ht="20.1" hidden="false" customHeight="true" outlineLevel="0" collapsed="false">
      <c r="A29" s="9" t="n">
        <v>35203</v>
      </c>
      <c r="B29" s="25" t="n">
        <v>28</v>
      </c>
      <c r="C29" s="11" t="s">
        <v>34</v>
      </c>
      <c r="D29" s="12" t="n">
        <v>873.28</v>
      </c>
      <c r="E29" s="13" t="n">
        <f aca="false">(D29*0.959)</f>
        <v>837.47552</v>
      </c>
      <c r="F29" s="14" t="n">
        <v>578.21</v>
      </c>
      <c r="G29" s="13" t="n">
        <f aca="false">(F29*0.959)</f>
        <v>554.50339</v>
      </c>
      <c r="I29" s="24" t="n">
        <v>680.64</v>
      </c>
      <c r="J29" s="16"/>
    </row>
    <row r="30" customFormat="false" ht="20.1" hidden="false" customHeight="true" outlineLevel="0" collapsed="false">
      <c r="A30" s="9" t="n">
        <v>35205</v>
      </c>
      <c r="B30" s="25" t="n">
        <v>29</v>
      </c>
      <c r="C30" s="11" t="s">
        <v>35</v>
      </c>
      <c r="D30" s="12" t="n">
        <v>873.28</v>
      </c>
      <c r="E30" s="13" t="n">
        <f aca="false">(D30*0.959)</f>
        <v>837.47552</v>
      </c>
      <c r="F30" s="14" t="n">
        <v>580.71</v>
      </c>
      <c r="G30" s="13" t="n">
        <f aca="false">(F30*0.959)</f>
        <v>556.90089</v>
      </c>
      <c r="I30" s="24" t="n">
        <v>680.64</v>
      </c>
      <c r="J30" s="16"/>
    </row>
    <row r="31" customFormat="false" ht="20.1" hidden="false" customHeight="true" outlineLevel="0" collapsed="false">
      <c r="A31" s="9" t="n">
        <v>34802</v>
      </c>
      <c r="B31" s="25" t="n">
        <v>30</v>
      </c>
      <c r="C31" s="11" t="s">
        <v>36</v>
      </c>
      <c r="D31" s="12" t="n">
        <v>9.26</v>
      </c>
      <c r="E31" s="13" t="n">
        <f aca="false">(D31*0.959)</f>
        <v>8.88034</v>
      </c>
      <c r="F31" s="14" t="n">
        <v>10.74</v>
      </c>
      <c r="G31" s="13" t="n">
        <f aca="false">(F31*0.959)</f>
        <v>10.29966</v>
      </c>
      <c r="I31" s="15" t="n">
        <v>7.49</v>
      </c>
      <c r="J31" s="16"/>
    </row>
    <row r="32" customFormat="false" ht="20.1" hidden="false" customHeight="true" outlineLevel="0" collapsed="false">
      <c r="A32" s="9" t="n">
        <v>35414</v>
      </c>
      <c r="B32" s="25" t="n">
        <v>31</v>
      </c>
      <c r="C32" s="11" t="s">
        <v>37</v>
      </c>
      <c r="D32" s="12" t="n">
        <v>48.16</v>
      </c>
      <c r="E32" s="13" t="n">
        <f aca="false">(D32*0.959)</f>
        <v>46.18544</v>
      </c>
      <c r="F32" s="14" t="n">
        <v>40.97</v>
      </c>
      <c r="G32" s="13" t="n">
        <f aca="false">(F32*0.959)</f>
        <v>39.29023</v>
      </c>
      <c r="I32" s="15" t="n">
        <v>38.95</v>
      </c>
      <c r="J32" s="16"/>
    </row>
    <row r="33" customFormat="false" ht="20.1" hidden="false" customHeight="true" outlineLevel="0" collapsed="false">
      <c r="A33" s="9" t="n">
        <v>35630</v>
      </c>
      <c r="B33" s="25" t="n">
        <v>32</v>
      </c>
      <c r="C33" s="11" t="s">
        <v>38</v>
      </c>
      <c r="D33" s="12" t="n">
        <v>110.29</v>
      </c>
      <c r="E33" s="13" t="n">
        <f aca="false">(D33*0.959)</f>
        <v>105.76811</v>
      </c>
      <c r="F33" s="14" t="n">
        <v>98.57</v>
      </c>
      <c r="G33" s="13" t="n">
        <f aca="false">(F33*0.959)</f>
        <v>94.52863</v>
      </c>
      <c r="I33" s="15" t="n">
        <v>89.21</v>
      </c>
      <c r="J33" s="16"/>
    </row>
  </sheetData>
  <autoFilter ref="I1:I33"/>
  <mergeCells count="1">
    <mergeCell ref="J1:K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2145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2022-05-04T16:33:02Z</cp:lastPrinted>
  <dcterms:modified xsi:type="dcterms:W3CDTF">2022-05-04T16:33:10Z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