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Pesq Expedient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<sst xmlns="http://schemas.openxmlformats.org/spreadsheetml/2006/main" count="17" uniqueCount="15">
  <si>
    <t xml:space="preserve">ITEM</t>
  </si>
  <si>
    <t xml:space="preserve">DESCRIÇÃO</t>
  </si>
  <si>
    <t xml:space="preserve">MÉDIA</t>
  </si>
  <si>
    <t xml:space="preserve">BrSupply</t>
  </si>
  <si>
    <t xml:space="preserve">COT 1</t>
  </si>
  <si>
    <t xml:space="preserve">COT 2</t>
  </si>
  <si>
    <t xml:space="preserve">COT 3</t>
  </si>
  <si>
    <t xml:space="preserve">COT 4</t>
  </si>
  <si>
    <t xml:space="preserve">COT 5</t>
  </si>
  <si>
    <t xml:space="preserve">Desvio Padrão</t>
  </si>
  <si>
    <t xml:space="preserve">Coeficiente</t>
  </si>
  <si>
    <t xml:space="preserve">Preço Final</t>
  </si>
  <si>
    <t xml:space="preserve">Borracha CIS 40 Vermelha e Azul</t>
  </si>
  <si>
    <t xml:space="preserve">-</t>
  </si>
  <si>
    <t xml:space="preserve">Preço atualizado em 25/11/2021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</si>
</sst>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R$-416]\ #,##0.00;[RED]\-[$R$-416]\ #,##0.00"/>
    <numFmt numFmtId="166" formatCode="0.00"/>
    <numFmt numFmtId="167" formatCode="0.00%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9"/>
      <color rgb="FFFFFFFF"/>
      <name val="Arial"/>
      <family val="2"/>
      <charset val="1"/>
    </font>
    <font>
      <sz val="9"/>
      <name val="Arial"/>
      <family val="2"/>
      <charset val="1"/>
    </font>
    <font>
      <sz val="10"/>
      <color rgb="FF00000A"/>
      <name val="Arial"/>
      <family val="2"/>
      <charset val="1"/>
    </font>
    <font>
      <sz val="9"/>
      <color rgb="FF0000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00"/>
        <bgColor rgb="FF00000A"/>
      </patternFill>
    </fill>
    <fill>
      <patternFill patternType="solid">
        <fgColor rgb="FF009900"/>
        <bgColor rgb="FF339966"/>
      </patternFill>
    </fill>
    <fill>
      <patternFill patternType="solid">
        <fgColor rgb="FF000099"/>
        <bgColor rgb="FF0000FF"/>
      </patternFill>
    </fill>
    <fill>
      <patternFill patternType="solid">
        <fgColor rgb="FFFF6600"/>
        <bgColor rgb="FFFF9900"/>
      </patternFill>
    </fill>
    <fill>
      <patternFill patternType="solid">
        <fgColor rgb="FFCCFFFF"/>
        <bgColor rgb="FFCCFFFF"/>
      </patternFill>
    </fill>
    <fill>
      <patternFill patternType="solid">
        <fgColor rgb="FF99FFCC"/>
        <bgColor rgb="FFCCFF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7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99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0A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7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" activeCellId="0" sqref="E2"/>
    </sheetView>
  </sheetViews>
  <sheetFormatPr defaultRowHeight="12.8"/>
  <cols>
    <col collapsed="false" hidden="false" max="1" min="1" style="0" width="6.0765306122449"/>
    <col collapsed="false" hidden="false" max="2" min="2" style="0" width="56.6989795918367"/>
    <col collapsed="false" hidden="false" max="3" min="3" style="0" width="8.23469387755102"/>
    <col collapsed="false" hidden="false" max="4" min="4" style="0" width="9.04591836734694"/>
    <col collapsed="false" hidden="false" max="10" min="10" style="0" width="8.23469387755102"/>
    <col collapsed="false" hidden="false" max="11" min="11" style="0" width="12.8265306122449"/>
    <col collapsed="false" hidden="false" max="12" min="12" style="0" width="10.2602040816327"/>
    <col collapsed="false" hidden="false" max="13" min="13" style="0" width="10.4642857142857"/>
  </cols>
  <sheetData>
    <row r="1" customFormat="false" ht="12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3" t="s">
        <v>2</v>
      </c>
      <c r="K1" s="5" t="s">
        <v>9</v>
      </c>
      <c r="L1" s="5" t="s">
        <v>10</v>
      </c>
      <c r="M1" s="3" t="s">
        <v>11</v>
      </c>
    </row>
    <row r="2" customFormat="false" ht="13.4" hidden="false" customHeight="false" outlineLevel="0" collapsed="false">
      <c r="A2" s="6" t="n">
        <v>1</v>
      </c>
      <c r="B2" s="7" t="s">
        <v>12</v>
      </c>
      <c r="C2" s="8" t="n">
        <f aca="false">J2</f>
        <v>1.58333333333333</v>
      </c>
      <c r="D2" s="8" t="n">
        <v>1.38</v>
      </c>
      <c r="E2" s="9" t="n">
        <v>1.65</v>
      </c>
      <c r="F2" s="9" t="n">
        <v>1.8</v>
      </c>
      <c r="G2" s="10" t="n">
        <v>1.3</v>
      </c>
      <c r="H2" s="10" t="s">
        <v>13</v>
      </c>
      <c r="I2" s="10" t="s">
        <v>13</v>
      </c>
      <c r="J2" s="11" t="n">
        <f aca="false">SUM(E2:I2)/3</f>
        <v>1.58333333333333</v>
      </c>
      <c r="K2" s="6" t="n">
        <f aca="false">_xlfn.STDEV.P(E2:I2)</f>
        <v>0.209496751499609</v>
      </c>
      <c r="L2" s="12" t="n">
        <f aca="false">K2/J2</f>
        <v>0.132313737789227</v>
      </c>
      <c r="M2" s="11" t="n">
        <f aca="false">(C2*0.959)</f>
        <v>1.51841666666667</v>
      </c>
    </row>
    <row r="3" customFormat="false" ht="12.75" hidden="false" customHeight="false" outlineLevel="0" collapsed="false"/>
    <row r="4" customFormat="false" ht="12.75" hidden="false" customHeight="false" outlineLevel="0" collapsed="false"/>
    <row r="5" customFormat="false" ht="12.75" hidden="false" customHeight="false" outlineLevel="0" collapsed="false"/>
    <row r="6" customFormat="false" ht="12.75" hidden="false" customHeight="false" outlineLevel="0" collapsed="false"/>
    <row r="7" customFormat="false" ht="12.75" hidden="false" customHeight="false" outlineLevel="0" collapsed="false">
      <c r="B7" s="0" t="s">
        <v>14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83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2183</TotalTime>
  <Application>LibreOffice/5.1.6.2$Windows_x86 LibreOffice_project/07ac168c60a517dba0f0d7bc7540f5afa45f0909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2020-06-17T12:06:46Z</dcterms:created>
  <dc:creator>Usuario</dc:creator>
  <dc:description/>
  <dc:language>pt-BR</dc:language>
  <cp:lastModifiedBy/>
  <cp:lastPrinted>2022-05-05T11:15:07Z</cp:lastPrinted>
  <dcterms:modified xsi:type="dcterms:W3CDTF">2022-05-05T11:16:13Z</dcterms:modified>
  <cp:revision>63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